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4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DONNEES/Serveur/MOE-AMO/2-En Cours/16_058-MOE-HIA PERCY-accessibilité PMR/0040-SUIVI TRAVAUX/0041-ACT/Dossier10_XXX-ACT-DCE/"/>
    </mc:Choice>
  </mc:AlternateContent>
  <bookViews>
    <workbookView xWindow="0" yWindow="460" windowWidth="28060" windowHeight="17540" tabRatio="500"/>
  </bookViews>
  <sheets>
    <sheet name="Bat K22" sheetId="3" r:id="rId1"/>
    <sheet name="Bat 51 CTSA" sheetId="5" r:id="rId2"/>
  </sheets>
  <definedNames>
    <definedName name="_xlnm.Print_Titles" localSheetId="0">'Bat K22'!$1:$1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5" i="3"/>
  <c r="G16" i="3"/>
  <c r="G17" i="3"/>
  <c r="G19" i="3"/>
  <c r="G20" i="3"/>
  <c r="G21" i="3"/>
  <c r="G22" i="3"/>
  <c r="G23" i="3"/>
  <c r="G24" i="3"/>
  <c r="G3" i="5"/>
  <c r="G4" i="5"/>
  <c r="G5" i="5"/>
  <c r="G6" i="5"/>
  <c r="G7" i="5"/>
  <c r="G8" i="5"/>
  <c r="G9" i="5"/>
  <c r="G25" i="3"/>
  <c r="G26" i="3"/>
</calcChain>
</file>

<file path=xl/sharedStrings.xml><?xml version="1.0" encoding="utf-8"?>
<sst xmlns="http://schemas.openxmlformats.org/spreadsheetml/2006/main" count="97" uniqueCount="63">
  <si>
    <t>Prix</t>
  </si>
  <si>
    <t>Unité</t>
  </si>
  <si>
    <t>ft</t>
  </si>
  <si>
    <t>u</t>
  </si>
  <si>
    <t>TVA 20%</t>
  </si>
  <si>
    <t>Désignation</t>
  </si>
  <si>
    <t>PU HT</t>
  </si>
  <si>
    <t>Total HT</t>
  </si>
  <si>
    <t>A - Niveau 10</t>
  </si>
  <si>
    <t>10-01</t>
  </si>
  <si>
    <t>Mise en conformité du cabinet d'aisance repère 1 N°1 du programme : déplacement du lave main, distributeur de savon, essuie main, miroir, mise en place d'une poignée de rappel sur la porte</t>
  </si>
  <si>
    <t>10-02</t>
  </si>
  <si>
    <t>Mise en conformité du cabinet d'aisance repère1  N°1 du programme : mise au norme de l'éclairage pour un éclairage &gt;/= 100lux</t>
  </si>
  <si>
    <t>10-03</t>
  </si>
  <si>
    <t>Mise en conformité du cabinet d'aisance repère 1 N°2 du programme :  mise en place d'une poignée de rappel sur la porte, modifier la hauteur du miroir</t>
  </si>
  <si>
    <t>10-04</t>
  </si>
  <si>
    <t>Mise en conformité d'un point d'accueil repère 2 : mise en place d'un bureau équipé d'une tablette rétractable</t>
  </si>
  <si>
    <t>10-05</t>
  </si>
  <si>
    <t>Mise en conformité accueil service repère 3 : mise en conformité de l'éclairage par ajour d'un équipement garantissant un miinmum de 200 lux</t>
  </si>
  <si>
    <t>10-06</t>
  </si>
  <si>
    <t>Mise en conformité ascenseur repère 4 : 2 cabines</t>
  </si>
  <si>
    <t>10-07</t>
  </si>
  <si>
    <t>Déplacement de l'équipement de sécurité repère 5</t>
  </si>
  <si>
    <t>10-08</t>
  </si>
  <si>
    <t>Déplacement de l'extincteur repère 6</t>
  </si>
  <si>
    <t>10-09</t>
  </si>
  <si>
    <t>Déplacement de le plan de sécurité repère 7</t>
  </si>
  <si>
    <t>10-10</t>
  </si>
  <si>
    <t>Mise en place d'une signalétique vers l'espace de secours (EAS ou palier de refuge) conforme à la
norme ISO 7010 : repère 8</t>
  </si>
  <si>
    <t>10-11</t>
  </si>
  <si>
    <t>Mise au norme de la cage d'escalier de secours : repère 9.</t>
  </si>
  <si>
    <t>B - Niveau 20</t>
  </si>
  <si>
    <t>20-01</t>
  </si>
  <si>
    <t>Mise en conformité du cabinet d'aisance repère 10 N°1 du programme : déplacement du lave main, distributeur de savon, essuie main, miroir, mise en place d'une poignée de rappel sur la porte</t>
  </si>
  <si>
    <t>20-02</t>
  </si>
  <si>
    <t>Mise en conformité du cabinet d'aisance repère 10 N°2 du programme : déplacement du lave main, distributeur de savon, essuie main, miroir, mise en place d'une poignée de rappel sur la porte</t>
  </si>
  <si>
    <t>20-03</t>
  </si>
  <si>
    <t>Mise en conformité du lavabo de la salle d'ergothérapie repère 12 du programme : remplacement du siphon, déplacement du miroir</t>
  </si>
  <si>
    <t>C - Niveau 30</t>
  </si>
  <si>
    <t>30-01</t>
  </si>
  <si>
    <t>Mise en conformité du cabinet d'aisance repère 13  du programme : modifier la hauteur du miroir, mise en place d'une poignée de rappel sur la porte</t>
  </si>
  <si>
    <t>30-02</t>
  </si>
  <si>
    <t>Mise en conformité du cabinet d'aisance repère 13 du programme : mise au norme de l'éclairage pour un éclairage &gt;/= 100lux</t>
  </si>
  <si>
    <t>30-03</t>
  </si>
  <si>
    <t>Mise en conformité de la salle d'activité d'ergothérapie repère 14</t>
  </si>
  <si>
    <t>30-04</t>
  </si>
  <si>
    <t>Mise en conformité des douches de la piscine Kiné repère 15 : casser le ressaut d'accès aux douches</t>
  </si>
  <si>
    <t>30-05</t>
  </si>
  <si>
    <t>Mise en conformité du pédiluve des douches de la piscine Kiné repère 16 : adapter le rampant du pédiluve</t>
  </si>
  <si>
    <t>Total TTC</t>
  </si>
  <si>
    <t>A - Ensemble bat 31</t>
  </si>
  <si>
    <t>01</t>
  </si>
  <si>
    <t>Mise en conformité du bureau d'accueil</t>
  </si>
  <si>
    <t>02</t>
  </si>
  <si>
    <t>Ajouter une signalétique d'accueil</t>
  </si>
  <si>
    <t>03</t>
  </si>
  <si>
    <t>Mise en conformité du bureau d'accueil rep 03 haut</t>
  </si>
  <si>
    <t>04</t>
  </si>
  <si>
    <t>Mise en conformité du bureau d'accueil rep 03 bas</t>
  </si>
  <si>
    <t>Quantités estimées</t>
  </si>
  <si>
    <t>Quantités Entreprise</t>
  </si>
  <si>
    <t>complété quant aux prix par l'entrepreneur soussigné</t>
  </si>
  <si>
    <t>à ,                                                                                              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</si>
</sst>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49" fontId="5" fillId="0" borderId="2" xfId="0" applyNumberFormat="1" applyFont="1" applyBorder="1" applyAlignment="1">
      <alignment vertical="top" wrapText="1"/>
    </xf>
    <xf numFmtId="49" fontId="5" fillId="0" borderId="3" xfId="0" applyNumberFormat="1" applyFont="1" applyBorder="1" applyAlignment="1">
      <alignment vertical="top" wrapText="1"/>
    </xf>
    <xf numFmtId="2" fontId="5" fillId="0" borderId="3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164" fontId="5" fillId="0" borderId="4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5" fillId="2" borderId="5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6" xfId="0" applyNumberFormat="1" applyFont="1" applyFill="1" applyBorder="1" applyAlignment="1">
      <alignment vertical="top" wrapText="1"/>
    </xf>
    <xf numFmtId="49" fontId="0" fillId="0" borderId="5" xfId="0" applyNumberForma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64" fontId="0" fillId="0" borderId="6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8" xfId="0" applyNumberFormat="1" applyBorder="1" applyAlignment="1">
      <alignment vertical="top" wrapText="1"/>
    </xf>
    <xf numFmtId="2" fontId="0" fillId="0" borderId="8" xfId="0" applyNumberFormat="1" applyBorder="1" applyAlignment="1">
      <alignment vertical="top" wrapText="1"/>
    </xf>
    <xf numFmtId="164" fontId="0" fillId="0" borderId="9" xfId="0" applyNumberFormat="1" applyBorder="1" applyAlignment="1">
      <alignment vertical="top" wrapText="1"/>
    </xf>
    <xf numFmtId="164" fontId="0" fillId="0" borderId="10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2" fontId="0" fillId="0" borderId="0" xfId="0" applyNumberFormat="1" applyAlignment="1">
      <alignment vertical="top" wrapText="1"/>
    </xf>
    <xf numFmtId="164" fontId="5" fillId="0" borderId="5" xfId="0" applyNumberFormat="1" applyFont="1" applyBorder="1" applyAlignment="1">
      <alignment vertical="top" wrapText="1"/>
    </xf>
    <xf numFmtId="164" fontId="5" fillId="0" borderId="6" xfId="0" applyNumberFormat="1" applyFont="1" applyBorder="1" applyAlignment="1">
      <alignment vertical="top" wrapText="1"/>
    </xf>
    <xf numFmtId="164" fontId="5" fillId="0" borderId="7" xfId="0" applyNumberFormat="1" applyFont="1" applyBorder="1" applyAlignment="1">
      <alignment vertical="top" wrapText="1"/>
    </xf>
    <xf numFmtId="164" fontId="5" fillId="0" borderId="11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64" fontId="5" fillId="0" borderId="6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top" wrapText="1"/>
    </xf>
    <xf numFmtId="164" fontId="5" fillId="0" borderId="13" xfId="0" applyNumberFormat="1" applyFont="1" applyBorder="1" applyAlignment="1">
      <alignment vertical="top" wrapText="1"/>
    </xf>
    <xf numFmtId="164" fontId="5" fillId="0" borderId="11" xfId="0" applyNumberFormat="1" applyFont="1" applyBorder="1" applyAlignment="1">
      <alignment vertical="center" wrapText="1"/>
    </xf>
    <xf numFmtId="164" fontId="0" fillId="0" borderId="8" xfId="0" applyNumberFormat="1" applyBorder="1" applyAlignment="1">
      <alignment vertical="top" wrapText="1"/>
    </xf>
    <xf numFmtId="164" fontId="0" fillId="0" borderId="11" xfId="0" applyNumberForma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164" fontId="5" fillId="0" borderId="5" xfId="0" applyNumberFormat="1" applyFont="1" applyBorder="1" applyAlignment="1">
      <alignment vertical="center" wrapText="1"/>
    </xf>
    <xf numFmtId="164" fontId="5" fillId="0" borderId="7" xfId="0" applyNumberFormat="1" applyFont="1" applyBorder="1" applyAlignment="1">
      <alignment vertical="center" wrapText="1"/>
    </xf>
  </cellXfs>
  <cellStyles count="35"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Milliers 2" xfId="4"/>
    <cellStyle name="Monétaire 2" xfId="2"/>
    <cellStyle name="Normal" xfId="0" builtinId="0"/>
    <cellStyle name="Normal 2" xfId="3"/>
    <cellStyle name="Normal 3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27"/>
  <sheetViews>
    <sheetView tabSelected="1" view="pageLayout" topLeftCell="A17" workbookViewId="0">
      <selection activeCell="B25" sqref="B25:B27"/>
    </sheetView>
  </sheetViews>
  <sheetFormatPr baseColWidth="10" defaultRowHeight="16" x14ac:dyDescent="0.2"/>
  <cols>
    <col min="1" max="1" width="10.83203125" style="24"/>
    <col min="2" max="2" width="43.5" style="24" customWidth="1"/>
    <col min="3" max="3" width="10.83203125" style="24"/>
    <col min="4" max="4" width="9.33203125" style="25" bestFit="1" customWidth="1"/>
    <col min="5" max="5" width="9.6640625" style="25" bestFit="1" customWidth="1"/>
    <col min="6" max="7" width="13.83203125" style="30" customWidth="1"/>
    <col min="8" max="16384" width="10.83203125" style="17"/>
  </cols>
  <sheetData>
    <row r="1" spans="1:7" s="6" customFormat="1" ht="33" thickTop="1" x14ac:dyDescent="0.2">
      <c r="A1" s="1" t="s">
        <v>0</v>
      </c>
      <c r="B1" s="2" t="s">
        <v>5</v>
      </c>
      <c r="C1" s="2" t="s">
        <v>1</v>
      </c>
      <c r="D1" s="3" t="s">
        <v>59</v>
      </c>
      <c r="E1" s="3" t="s">
        <v>60</v>
      </c>
      <c r="F1" s="4" t="s">
        <v>6</v>
      </c>
      <c r="G1" s="5" t="s">
        <v>7</v>
      </c>
    </row>
    <row r="2" spans="1:7" s="6" customFormat="1" x14ac:dyDescent="0.2">
      <c r="A2" s="7" t="s">
        <v>8</v>
      </c>
      <c r="B2" s="8"/>
      <c r="C2" s="8"/>
      <c r="D2" s="9"/>
      <c r="E2" s="9"/>
      <c r="F2" s="10"/>
      <c r="G2" s="11"/>
    </row>
    <row r="3" spans="1:7" ht="64" x14ac:dyDescent="0.2">
      <c r="A3" s="12" t="s">
        <v>9</v>
      </c>
      <c r="B3" s="13" t="s">
        <v>10</v>
      </c>
      <c r="C3" s="13" t="s">
        <v>2</v>
      </c>
      <c r="D3" s="14">
        <v>1</v>
      </c>
      <c r="E3" s="14"/>
      <c r="F3" s="15"/>
      <c r="G3" s="16">
        <f t="shared" ref="G3:G13" si="0">E3*F3</f>
        <v>0</v>
      </c>
    </row>
    <row r="4" spans="1:7" ht="48" x14ac:dyDescent="0.2">
      <c r="A4" s="12" t="s">
        <v>11</v>
      </c>
      <c r="B4" s="13" t="s">
        <v>12</v>
      </c>
      <c r="C4" s="13" t="s">
        <v>2</v>
      </c>
      <c r="D4" s="14">
        <v>1</v>
      </c>
      <c r="E4" s="14"/>
      <c r="F4" s="15"/>
      <c r="G4" s="16">
        <f t="shared" si="0"/>
        <v>0</v>
      </c>
    </row>
    <row r="5" spans="1:7" ht="48" x14ac:dyDescent="0.2">
      <c r="A5" s="12" t="s">
        <v>13</v>
      </c>
      <c r="B5" s="13" t="s">
        <v>14</v>
      </c>
      <c r="C5" s="13" t="s">
        <v>2</v>
      </c>
      <c r="D5" s="14">
        <v>1</v>
      </c>
      <c r="E5" s="14"/>
      <c r="F5" s="15"/>
      <c r="G5" s="16">
        <f t="shared" si="0"/>
        <v>0</v>
      </c>
    </row>
    <row r="6" spans="1:7" ht="48" x14ac:dyDescent="0.2">
      <c r="A6" s="12" t="s">
        <v>15</v>
      </c>
      <c r="B6" s="13" t="s">
        <v>16</v>
      </c>
      <c r="C6" s="13" t="s">
        <v>3</v>
      </c>
      <c r="D6" s="14">
        <v>1</v>
      </c>
      <c r="E6" s="14"/>
      <c r="F6" s="15"/>
      <c r="G6" s="16">
        <f t="shared" si="0"/>
        <v>0</v>
      </c>
    </row>
    <row r="7" spans="1:7" ht="48" x14ac:dyDescent="0.2">
      <c r="A7" s="12" t="s">
        <v>17</v>
      </c>
      <c r="B7" s="13" t="s">
        <v>18</v>
      </c>
      <c r="C7" s="13" t="s">
        <v>3</v>
      </c>
      <c r="D7" s="14">
        <v>1</v>
      </c>
      <c r="E7" s="14"/>
      <c r="F7" s="15"/>
      <c r="G7" s="16">
        <f t="shared" si="0"/>
        <v>0</v>
      </c>
    </row>
    <row r="8" spans="1:7" x14ac:dyDescent="0.2">
      <c r="A8" s="12" t="s">
        <v>19</v>
      </c>
      <c r="B8" s="13" t="s">
        <v>20</v>
      </c>
      <c r="C8" s="13" t="s">
        <v>2</v>
      </c>
      <c r="D8" s="14">
        <v>1</v>
      </c>
      <c r="E8" s="14"/>
      <c r="F8" s="15"/>
      <c r="G8" s="16">
        <f t="shared" si="0"/>
        <v>0</v>
      </c>
    </row>
    <row r="9" spans="1:7" x14ac:dyDescent="0.2">
      <c r="A9" s="12" t="s">
        <v>21</v>
      </c>
      <c r="B9" s="13" t="s">
        <v>22</v>
      </c>
      <c r="C9" s="13" t="s">
        <v>2</v>
      </c>
      <c r="D9" s="14">
        <v>1</v>
      </c>
      <c r="E9" s="14"/>
      <c r="F9" s="15"/>
      <c r="G9" s="16">
        <f t="shared" si="0"/>
        <v>0</v>
      </c>
    </row>
    <row r="10" spans="1:7" x14ac:dyDescent="0.2">
      <c r="A10" s="12" t="s">
        <v>23</v>
      </c>
      <c r="B10" s="13" t="s">
        <v>24</v>
      </c>
      <c r="C10" s="13" t="s">
        <v>2</v>
      </c>
      <c r="D10" s="14">
        <v>1</v>
      </c>
      <c r="E10" s="14"/>
      <c r="F10" s="15"/>
      <c r="G10" s="16">
        <f t="shared" si="0"/>
        <v>0</v>
      </c>
    </row>
    <row r="11" spans="1:7" x14ac:dyDescent="0.2">
      <c r="A11" s="12" t="s">
        <v>25</v>
      </c>
      <c r="B11" s="13" t="s">
        <v>26</v>
      </c>
      <c r="C11" s="13" t="s">
        <v>2</v>
      </c>
      <c r="D11" s="14">
        <v>1</v>
      </c>
      <c r="E11" s="14"/>
      <c r="F11" s="15"/>
      <c r="G11" s="16">
        <f t="shared" si="0"/>
        <v>0</v>
      </c>
    </row>
    <row r="12" spans="1:7" ht="48" x14ac:dyDescent="0.2">
      <c r="A12" s="12" t="s">
        <v>27</v>
      </c>
      <c r="B12" s="18" t="s">
        <v>28</v>
      </c>
      <c r="C12" s="13" t="s">
        <v>2</v>
      </c>
      <c r="D12" s="14">
        <v>1</v>
      </c>
      <c r="E12" s="14"/>
      <c r="F12" s="15"/>
      <c r="G12" s="16">
        <f t="shared" si="0"/>
        <v>0</v>
      </c>
    </row>
    <row r="13" spans="1:7" ht="32" x14ac:dyDescent="0.2">
      <c r="A13" s="12" t="s">
        <v>29</v>
      </c>
      <c r="B13" s="13" t="s">
        <v>30</v>
      </c>
      <c r="C13" s="13" t="s">
        <v>2</v>
      </c>
      <c r="D13" s="14">
        <v>1</v>
      </c>
      <c r="E13" s="14"/>
      <c r="F13" s="15"/>
      <c r="G13" s="16">
        <f t="shared" si="0"/>
        <v>0</v>
      </c>
    </row>
    <row r="14" spans="1:7" s="6" customFormat="1" x14ac:dyDescent="0.2">
      <c r="A14" s="7" t="s">
        <v>31</v>
      </c>
      <c r="B14" s="8"/>
      <c r="C14" s="8"/>
      <c r="D14" s="9"/>
      <c r="E14" s="9"/>
      <c r="F14" s="10"/>
      <c r="G14" s="11"/>
    </row>
    <row r="15" spans="1:7" ht="64" x14ac:dyDescent="0.2">
      <c r="A15" s="12" t="s">
        <v>32</v>
      </c>
      <c r="B15" s="13" t="s">
        <v>33</v>
      </c>
      <c r="C15" s="13" t="s">
        <v>2</v>
      </c>
      <c r="D15" s="14">
        <v>1</v>
      </c>
      <c r="E15" s="14"/>
      <c r="F15" s="15"/>
      <c r="G15" s="16">
        <f>E15*F15</f>
        <v>0</v>
      </c>
    </row>
    <row r="16" spans="1:7" ht="64" x14ac:dyDescent="0.2">
      <c r="A16" s="12" t="s">
        <v>34</v>
      </c>
      <c r="B16" s="13" t="s">
        <v>35</v>
      </c>
      <c r="C16" s="13" t="s">
        <v>2</v>
      </c>
      <c r="D16" s="14">
        <v>1</v>
      </c>
      <c r="E16" s="14"/>
      <c r="F16" s="15"/>
      <c r="G16" s="16">
        <f>E16*F16</f>
        <v>0</v>
      </c>
    </row>
    <row r="17" spans="1:7" ht="48" x14ac:dyDescent="0.2">
      <c r="A17" s="12" t="s">
        <v>36</v>
      </c>
      <c r="B17" s="13" t="s">
        <v>37</v>
      </c>
      <c r="C17" s="13" t="s">
        <v>2</v>
      </c>
      <c r="D17" s="14">
        <v>1</v>
      </c>
      <c r="E17" s="14"/>
      <c r="F17" s="15"/>
      <c r="G17" s="16">
        <f>E17*F17</f>
        <v>0</v>
      </c>
    </row>
    <row r="18" spans="1:7" s="6" customFormat="1" x14ac:dyDescent="0.2">
      <c r="A18" s="7" t="s">
        <v>38</v>
      </c>
      <c r="B18" s="8"/>
      <c r="C18" s="8"/>
      <c r="D18" s="9"/>
      <c r="E18" s="9"/>
      <c r="F18" s="10"/>
      <c r="G18" s="11"/>
    </row>
    <row r="19" spans="1:7" ht="48" x14ac:dyDescent="0.2">
      <c r="A19" s="12" t="s">
        <v>39</v>
      </c>
      <c r="B19" s="13" t="s">
        <v>40</v>
      </c>
      <c r="C19" s="13" t="s">
        <v>2</v>
      </c>
      <c r="D19" s="14">
        <v>1</v>
      </c>
      <c r="E19" s="14"/>
      <c r="F19" s="15"/>
      <c r="G19" s="16">
        <f>E19*F19</f>
        <v>0</v>
      </c>
    </row>
    <row r="20" spans="1:7" ht="48" x14ac:dyDescent="0.2">
      <c r="A20" s="12" t="s">
        <v>41</v>
      </c>
      <c r="B20" s="13" t="s">
        <v>42</v>
      </c>
      <c r="C20" s="13" t="s">
        <v>2</v>
      </c>
      <c r="D20" s="14">
        <v>1</v>
      </c>
      <c r="E20" s="14"/>
      <c r="F20" s="15"/>
      <c r="G20" s="16">
        <f>E20*F20</f>
        <v>0</v>
      </c>
    </row>
    <row r="21" spans="1:7" ht="32" x14ac:dyDescent="0.2">
      <c r="A21" s="12" t="s">
        <v>43</v>
      </c>
      <c r="B21" s="13" t="s">
        <v>44</v>
      </c>
      <c r="C21" s="13" t="s">
        <v>2</v>
      </c>
      <c r="D21" s="14">
        <v>1</v>
      </c>
      <c r="E21" s="14"/>
      <c r="F21" s="15"/>
      <c r="G21" s="16">
        <f>E21*F21</f>
        <v>0</v>
      </c>
    </row>
    <row r="22" spans="1:7" ht="32" x14ac:dyDescent="0.2">
      <c r="A22" s="12" t="s">
        <v>45</v>
      </c>
      <c r="B22" s="13" t="s">
        <v>46</v>
      </c>
      <c r="C22" s="13" t="s">
        <v>2</v>
      </c>
      <c r="D22" s="14">
        <v>1</v>
      </c>
      <c r="E22" s="14"/>
      <c r="F22" s="15"/>
      <c r="G22" s="16">
        <f>E22*F22</f>
        <v>0</v>
      </c>
    </row>
    <row r="23" spans="1:7" ht="49" thickBot="1" x14ac:dyDescent="0.25">
      <c r="A23" s="19" t="s">
        <v>47</v>
      </c>
      <c r="B23" s="20" t="s">
        <v>48</v>
      </c>
      <c r="C23" s="20" t="s">
        <v>2</v>
      </c>
      <c r="D23" s="21">
        <v>1</v>
      </c>
      <c r="E23" s="21"/>
      <c r="F23" s="22"/>
      <c r="G23" s="23">
        <f>E23*F23</f>
        <v>0</v>
      </c>
    </row>
    <row r="24" spans="1:7" ht="32" customHeight="1" thickTop="1" x14ac:dyDescent="0.2">
      <c r="F24" s="38" t="s">
        <v>7</v>
      </c>
      <c r="G24" s="39">
        <f>SUM(G3:G23)</f>
        <v>0</v>
      </c>
    </row>
    <row r="25" spans="1:7" ht="32" customHeight="1" x14ac:dyDescent="0.2">
      <c r="B25" s="37" t="s">
        <v>61</v>
      </c>
      <c r="F25" s="40" t="s">
        <v>4</v>
      </c>
      <c r="G25" s="31">
        <f>G24*0.2</f>
        <v>0</v>
      </c>
    </row>
    <row r="26" spans="1:7" ht="32" customHeight="1" thickBot="1" x14ac:dyDescent="0.25">
      <c r="B26" s="37"/>
      <c r="F26" s="41" t="s">
        <v>49</v>
      </c>
      <c r="G26" s="34">
        <f>G24+G25</f>
        <v>0</v>
      </c>
    </row>
    <row r="27" spans="1:7" ht="17" thickTop="1" x14ac:dyDescent="0.2">
      <c r="B27" s="37" t="s">
        <v>62</v>
      </c>
    </row>
  </sheetData>
  <phoneticPr fontId="6" type="noConversion"/>
  <pageMargins left="0.75000000000000011" right="0.75000000000000011" top="1.5375000000000001" bottom="1" header="0.5" footer="0.5"/>
  <pageSetup paperSize="9" scale="66" orientation="portrait" horizontalDpi="4294967292" verticalDpi="4294967292"/>
  <headerFooter>
    <oddHeader>&amp;L&amp;"-,Gras italique"&amp;14Dossier ACP - 16_058&amp;C&amp;"-,Gras italique"&amp;14_x000D_Mise en accessibilité des espaces extérieurs de l'HIA Percy_x000D_Clamart (92)_x000D__x000D_DPGF Lot2 - &amp;A&amp;"-,Normal"&amp;12_x000D_&amp;R&amp;"-,Gras italique"&amp;14ESID IDF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view="pageLayout" workbookViewId="0">
      <selection activeCell="B10" sqref="B10:B12"/>
    </sheetView>
  </sheetViews>
  <sheetFormatPr baseColWidth="10" defaultRowHeight="16" x14ac:dyDescent="0.2"/>
  <cols>
    <col min="1" max="1" width="10.83203125" style="24"/>
    <col min="2" max="2" width="43.5" style="24" customWidth="1"/>
    <col min="3" max="3" width="5.6640625" style="24" bestFit="1" customWidth="1"/>
    <col min="4" max="4" width="9.33203125" style="25" bestFit="1" customWidth="1"/>
    <col min="5" max="5" width="10.83203125" style="25"/>
    <col min="6" max="7" width="14.83203125" style="30" customWidth="1"/>
    <col min="8" max="16384" width="10.83203125" style="17"/>
  </cols>
  <sheetData>
    <row r="1" spans="1:7" s="6" customFormat="1" ht="33" thickTop="1" x14ac:dyDescent="0.2">
      <c r="A1" s="1" t="s">
        <v>0</v>
      </c>
      <c r="B1" s="2" t="s">
        <v>5</v>
      </c>
      <c r="C1" s="2" t="s">
        <v>1</v>
      </c>
      <c r="D1" s="3" t="s">
        <v>59</v>
      </c>
      <c r="E1" s="3" t="s">
        <v>60</v>
      </c>
      <c r="F1" s="4" t="s">
        <v>6</v>
      </c>
      <c r="G1" s="5" t="s">
        <v>7</v>
      </c>
    </row>
    <row r="2" spans="1:7" s="6" customFormat="1" x14ac:dyDescent="0.2">
      <c r="A2" s="7" t="s">
        <v>50</v>
      </c>
      <c r="B2" s="8"/>
      <c r="C2" s="8"/>
      <c r="D2" s="9"/>
      <c r="E2" s="9"/>
      <c r="F2" s="10"/>
      <c r="G2" s="11"/>
    </row>
    <row r="3" spans="1:7" ht="32" customHeight="1" x14ac:dyDescent="0.2">
      <c r="A3" s="12" t="s">
        <v>51</v>
      </c>
      <c r="B3" s="13" t="s">
        <v>52</v>
      </c>
      <c r="C3" s="13" t="s">
        <v>2</v>
      </c>
      <c r="D3" s="14">
        <v>1</v>
      </c>
      <c r="E3" s="14"/>
      <c r="F3" s="15"/>
      <c r="G3" s="16">
        <f t="shared" ref="G3:G6" si="0">E3*F3</f>
        <v>0</v>
      </c>
    </row>
    <row r="4" spans="1:7" ht="32" customHeight="1" x14ac:dyDescent="0.2">
      <c r="A4" s="12" t="s">
        <v>53</v>
      </c>
      <c r="B4" s="13" t="s">
        <v>54</v>
      </c>
      <c r="C4" s="13" t="s">
        <v>2</v>
      </c>
      <c r="D4" s="14">
        <v>1</v>
      </c>
      <c r="E4" s="14"/>
      <c r="F4" s="15"/>
      <c r="G4" s="16">
        <f t="shared" si="0"/>
        <v>0</v>
      </c>
    </row>
    <row r="5" spans="1:7" ht="32" customHeight="1" x14ac:dyDescent="0.2">
      <c r="A5" s="12" t="s">
        <v>55</v>
      </c>
      <c r="B5" s="13" t="s">
        <v>56</v>
      </c>
      <c r="C5" s="13" t="s">
        <v>2</v>
      </c>
      <c r="D5" s="14">
        <v>1</v>
      </c>
      <c r="E5" s="14"/>
      <c r="F5" s="15"/>
      <c r="G5" s="16">
        <f t="shared" si="0"/>
        <v>0</v>
      </c>
    </row>
    <row r="6" spans="1:7" ht="32" customHeight="1" thickBot="1" x14ac:dyDescent="0.25">
      <c r="A6" s="19" t="s">
        <v>57</v>
      </c>
      <c r="B6" s="20" t="s">
        <v>58</v>
      </c>
      <c r="C6" s="20" t="s">
        <v>2</v>
      </c>
      <c r="D6" s="21">
        <v>1</v>
      </c>
      <c r="E6" s="21"/>
      <c r="F6" s="35"/>
      <c r="G6" s="36">
        <f t="shared" si="0"/>
        <v>0</v>
      </c>
    </row>
    <row r="7" spans="1:7" ht="17" thickTop="1" x14ac:dyDescent="0.2">
      <c r="F7" s="32" t="s">
        <v>7</v>
      </c>
      <c r="G7" s="33">
        <f>SUM(G3:G6)</f>
        <v>0</v>
      </c>
    </row>
    <row r="8" spans="1:7" x14ac:dyDescent="0.2">
      <c r="F8" s="26" t="s">
        <v>4</v>
      </c>
      <c r="G8" s="27">
        <f>G7*0.2</f>
        <v>0</v>
      </c>
    </row>
    <row r="9" spans="1:7" ht="17" thickBot="1" x14ac:dyDescent="0.25">
      <c r="F9" s="28" t="s">
        <v>49</v>
      </c>
      <c r="G9" s="29">
        <f>G7+G8</f>
        <v>0</v>
      </c>
    </row>
    <row r="10" spans="1:7" ht="17" thickTop="1" x14ac:dyDescent="0.2">
      <c r="B10" s="37" t="s">
        <v>61</v>
      </c>
    </row>
    <row r="11" spans="1:7" x14ac:dyDescent="0.2">
      <c r="B11" s="37"/>
    </row>
    <row r="12" spans="1:7" x14ac:dyDescent="0.2">
      <c r="B12" s="37" t="s">
        <v>62</v>
      </c>
    </row>
  </sheetData>
  <phoneticPr fontId="6" type="noConversion"/>
  <pageMargins left="0.75000000000000011" right="0.75000000000000011" top="2.5100000000000002" bottom="1" header="0.5" footer="0.5"/>
  <pageSetup paperSize="9" orientation="landscape" horizontalDpi="4294967292" verticalDpi="4294967292"/>
  <headerFooter>
    <oddHeader>&amp;L&amp;"-,Gras italique"&amp;14Dossier ACP - 16_058&amp;C&amp;"-,Gras italique"&amp;14_x000D_Mise en accessibilité des espaces extérieurs de l'HIA Percy_x000D_Clamart (92)_x000D__x000D_DPGF Lot2 - &amp;A&amp;"-,Normal"&amp;12_x000D_&amp;R&amp;"-,Gras italique"&amp;14ESID IDF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Bat K22</vt:lpstr>
      <vt:lpstr>Bat 51 CTSA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Didier TROUX - ACP</cp:lastModifiedBy>
  <cp:lastPrinted>2017-04-07T10:38:25Z</cp:lastPrinted>
  <dcterms:created xsi:type="dcterms:W3CDTF">2017-03-30T02:14:13Z</dcterms:created>
  <dcterms:modified xsi:type="dcterms:W3CDTF">2017-08-24T09:14:27Z</dcterms:modified>
</cp:coreProperties>
</file>